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'Eureka2005'!$A$1:$N$27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<sst xmlns="http://schemas.openxmlformats.org/spreadsheetml/2006/main" count="49" uniqueCount="46">
  <si>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 Place</t>
  </si>
  <si>
    <t>DRIVER/NAVIGATOR</t>
  </si>
  <si>
    <t>CAR</t>
  </si>
  <si>
    <t>CLUB</t>
  </si>
  <si>
    <t>Leg 1</t>
  </si>
  <si>
    <t>Leg 4</t>
  </si>
  <si>
    <t>Leg 5</t>
  </si>
  <si>
    <t>Leg 6</t>
  </si>
  <si>
    <t>Leg 7</t>
  </si>
  <si>
    <t>Leg 8</t>
  </si>
  <si>
    <t>Total</t>
  </si>
  <si>
    <t>Class A</t>
  </si>
  <si>
    <t>Class C</t>
  </si>
  <si>
    <t>Santa Monica Sports Car Club/Cal Club SCCA</t>
  </si>
  <si>
    <t>Leg 3</t>
  </si>
  <si>
    <t>Leg 2</t>
  </si>
  <si>
    <t>*1</t>
  </si>
  <si>
    <t>* - Trophy</t>
  </si>
  <si>
    <t>SCCA</t>
  </si>
  <si>
    <t>Not My Fault</t>
  </si>
  <si>
    <t>Audi</t>
  </si>
  <si>
    <t>Mercedes</t>
  </si>
  <si>
    <t>Chev</t>
  </si>
  <si>
    <t>Joe Batwinis/Patrick Strong</t>
  </si>
  <si>
    <t>SCAT</t>
  </si>
  <si>
    <t>August 24, 2019</t>
  </si>
  <si>
    <t>Leg 9</t>
  </si>
  <si>
    <r>
      <t>Thank you for running Not My Fault!</t>
    </r>
    <r>
      <rPr>
        <sz val="14"/>
        <rFont val="Arial MT"/>
        <family val="0"/>
      </rPr>
      <t xml:space="preserve">   We hope you enjoyed it. </t>
    </r>
  </si>
  <si>
    <t>Class B</t>
  </si>
  <si>
    <t>Tom Gould/Lisa Gould</t>
  </si>
  <si>
    <t>PCA</t>
  </si>
  <si>
    <t>Bob Morseburg/John Sears</t>
  </si>
  <si>
    <t>Nissan</t>
  </si>
  <si>
    <t>Larry Boone/Jenny Boone</t>
  </si>
  <si>
    <t>Toyota</t>
  </si>
  <si>
    <t>Pumkin Rally Team</t>
  </si>
  <si>
    <t>Joe Akerman/Don Bailor</t>
  </si>
  <si>
    <t>Subaru</t>
  </si>
  <si>
    <t>ITN</t>
  </si>
  <si>
    <t>SCCA/ModelCitDieCast</t>
  </si>
  <si>
    <t>Jessica Toney/J Toney</t>
  </si>
  <si>
    <t>PCA/SCCA</t>
  </si>
  <si>
    <t>William Carrigan/Corrina Whitehead</t>
  </si>
  <si>
    <t>Jaguar</t>
  </si>
  <si>
    <t>David Bauer/Julie Rehder</t>
  </si>
  <si>
    <t>Rebel Run, a GTA (gimmick) rally, is coming October 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</si>
</sst>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4"/>
      <name val="Arial MT"/>
      <family val="0"/>
    </font>
    <font>
      <sz val="12"/>
      <color indexed="8"/>
      <name val="Arial MT"/>
      <family val="0"/>
    </font>
    <font>
      <b/>
      <i/>
      <sz val="36"/>
      <color indexed="8"/>
      <name val="Magneto"/>
      <family val="5"/>
    </font>
    <font>
      <i/>
      <sz val="12"/>
      <name val="Arial MT"/>
      <family val="0"/>
    </font>
    <font>
      <b/>
      <i/>
      <sz val="14"/>
      <name val="Arial MT"/>
      <family val="0"/>
    </font>
    <font>
      <sz val="24"/>
      <name val="Magneto"/>
      <family val="5"/>
    </font>
    <font>
      <sz val="24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4">
    <xf numFmtId="2" fontId="0" fillId="2" borderId="0" xfId="0" applyNumberForma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1" fontId="0" fillId="2" borderId="0" xfId="0" applyNumberFormat="1" applyAlignment="1" quotePrefix="1">
      <alignment horizontal="center"/>
    </xf>
    <xf numFmtId="1" fontId="0" fillId="2" borderId="0" xfId="0" applyNumberFormat="1" applyAlignment="1">
      <alignment horizontal="center"/>
    </xf>
    <xf numFmtId="2" fontId="7" fillId="2" borderId="0" xfId="0" applyNumberFormat="1" applyFont="1" applyAlignment="1">
      <alignment/>
    </xf>
    <xf numFmtId="2" fontId="8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9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/>
    </xf>
    <xf numFmtId="2" fontId="1" fillId="2" borderId="0" xfId="0" applyNumberFormat="1" applyFont="1" applyAlignment="1" quotePrefix="1">
      <alignment horizontal="center"/>
    </xf>
    <xf numFmtId="2" fontId="6" fillId="2" borderId="0" xfId="0" applyNumberFormat="1" applyFont="1" applyAlignment="1">
      <alignment horizontal="center"/>
    </xf>
    <xf numFmtId="2" fontId="6" fillId="2" borderId="0" xfId="0" applyNumberFormat="1" applyFont="1" applyAlignment="1">
      <alignment/>
    </xf>
    <xf numFmtId="2" fontId="1" fillId="2" borderId="0" xfId="0" applyNumberFormat="1" applyFont="1" applyAlignment="1">
      <alignment horizontal="center"/>
    </xf>
    <xf numFmtId="2" fontId="10" fillId="2" borderId="0" xfId="0" applyNumberFormat="1" applyFont="1" applyAlignment="1" quotePrefix="1">
      <alignment horizontal="left"/>
    </xf>
    <xf numFmtId="2" fontId="11" fillId="2" borderId="0" xfId="0" applyNumberFormat="1" applyFont="1" applyAlignment="1">
      <alignment vertical="center" wrapText="1"/>
    </xf>
    <xf numFmtId="2" fontId="12" fillId="2" borderId="0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showOutlineSymbols="0" zoomScale="87" zoomScaleNormal="87" workbookViewId="0" topLeftCell="A1">
      <selection activeCell="A1" sqref="A1:N1"/>
    </sheetView>
  </sheetViews>
  <sheetFormatPr defaultColWidth="8.6640625" defaultRowHeight="15"/>
  <cols>
    <col min="1" max="1" width="8.6640625" style="0" customWidth="1"/>
    <col min="2" max="2" width="30.3359375" style="0" customWidth="1"/>
    <col min="3" max="3" width="12.6640625" style="0" customWidth="1"/>
    <col min="4" max="4" width="19.21484375" style="0" customWidth="1"/>
    <col min="5" max="13" width="6.77734375" style="0" customWidth="1"/>
    <col min="14" max="14" width="7.6640625" style="0" customWidth="1"/>
  </cols>
  <sheetData>
    <row r="1" spans="1:14" ht="18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</row>
    <row r="2" spans="1:14" ht="18.75">
      <c r="A2" s="20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</row>
    <row r="3" spans="1:14" ht="18.75">
      <c r="A3" s="17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19"/>
      <c r="N3" s="19"/>
    </row>
    <row r="6" spans="1:14" ht="15">
      <c r="A6" t="s">
        <v>0</v>
      </c>
      <c r="B6" t="s">
        <v>1</v>
      </c>
      <c r="C6" t="s">
        <v>2</v>
      </c>
      <c r="D6" t="s">
        <v>3</v>
      </c>
      <c r="E6" s="4" t="s">
        <v>4</v>
      </c>
      <c r="F6" s="6" t="s">
        <v>15</v>
      </c>
      <c r="G6" s="6" t="s">
        <v>14</v>
      </c>
      <c r="H6" s="4" t="s">
        <v>5</v>
      </c>
      <c r="I6" s="4" t="s">
        <v>6</v>
      </c>
      <c r="J6" s="4" t="s">
        <v>7</v>
      </c>
      <c r="K6" s="4" t="s">
        <v>8</v>
      </c>
      <c r="L6" s="6" t="s">
        <v>9</v>
      </c>
      <c r="M6" s="4" t="s">
        <v>26</v>
      </c>
      <c r="N6" s="4" t="s">
        <v>10</v>
      </c>
    </row>
    <row r="8" ht="15">
      <c r="B8" s="1" t="s">
        <v>11</v>
      </c>
    </row>
    <row r="9" spans="1:14" ht="15">
      <c r="A9" s="9" t="s">
        <v>16</v>
      </c>
      <c r="B9" s="7" t="s">
        <v>29</v>
      </c>
      <c r="C9" t="s">
        <v>20</v>
      </c>
      <c r="D9" t="s">
        <v>30</v>
      </c>
      <c r="E9">
        <v>0</v>
      </c>
      <c r="F9">
        <v>0.03</v>
      </c>
      <c r="G9">
        <v>0.01</v>
      </c>
      <c r="H9">
        <v>0.01</v>
      </c>
      <c r="I9">
        <v>0.01</v>
      </c>
      <c r="J9">
        <v>0.02</v>
      </c>
      <c r="K9">
        <v>0.01</v>
      </c>
      <c r="L9">
        <v>0</v>
      </c>
      <c r="M9">
        <v>0.03</v>
      </c>
      <c r="N9">
        <f>SUM(E9:M9)</f>
        <v>0.12</v>
      </c>
    </row>
    <row r="10" spans="1:14" ht="15">
      <c r="A10" s="9">
        <v>2</v>
      </c>
      <c r="B10" s="7" t="s">
        <v>31</v>
      </c>
      <c r="C10" t="s">
        <v>32</v>
      </c>
      <c r="D10" t="s">
        <v>18</v>
      </c>
      <c r="E10">
        <v>0.92</v>
      </c>
      <c r="F10">
        <v>0.09</v>
      </c>
      <c r="G10">
        <v>2</v>
      </c>
      <c r="H10">
        <v>0.02</v>
      </c>
      <c r="I10">
        <v>0.01</v>
      </c>
      <c r="J10">
        <v>0.01</v>
      </c>
      <c r="K10">
        <v>0</v>
      </c>
      <c r="L10">
        <v>0</v>
      </c>
      <c r="M10">
        <v>0.04</v>
      </c>
      <c r="N10">
        <f>SUM(E10:M10)</f>
        <v>3.0899999999999994</v>
      </c>
    </row>
    <row r="11" spans="1:14" ht="15">
      <c r="A11" s="8">
        <v>3</v>
      </c>
      <c r="B11" s="7" t="s">
        <v>33</v>
      </c>
      <c r="C11" t="s">
        <v>34</v>
      </c>
      <c r="D11" t="s">
        <v>35</v>
      </c>
      <c r="E11">
        <v>0.04</v>
      </c>
      <c r="F11">
        <v>0.06</v>
      </c>
      <c r="G11">
        <v>0.03</v>
      </c>
      <c r="H11">
        <v>0.03</v>
      </c>
      <c r="I11">
        <v>2</v>
      </c>
      <c r="J11">
        <v>0.01</v>
      </c>
      <c r="K11">
        <v>0.03</v>
      </c>
      <c r="L11">
        <v>2</v>
      </c>
      <c r="M11">
        <v>2</v>
      </c>
      <c r="N11">
        <f>SUM(E11:M11)</f>
        <v>6.199999999999999</v>
      </c>
    </row>
    <row r="12" ht="15">
      <c r="A12" s="8"/>
    </row>
    <row r="13" spans="1:2" ht="15">
      <c r="A13" s="8"/>
      <c r="B13" s="13" t="s">
        <v>28</v>
      </c>
    </row>
    <row r="14" spans="1:14" ht="15">
      <c r="A14" s="9" t="s">
        <v>16</v>
      </c>
      <c r="B14" t="s">
        <v>36</v>
      </c>
      <c r="C14" t="s">
        <v>37</v>
      </c>
      <c r="D14" t="s">
        <v>38</v>
      </c>
      <c r="E14">
        <v>0.54</v>
      </c>
      <c r="F14">
        <v>0.09</v>
      </c>
      <c r="G14">
        <v>0.02</v>
      </c>
      <c r="H14">
        <v>0.04</v>
      </c>
      <c r="I14">
        <v>0.08</v>
      </c>
      <c r="J14">
        <v>0.04</v>
      </c>
      <c r="K14">
        <v>0.04</v>
      </c>
      <c r="L14">
        <v>0.01</v>
      </c>
      <c r="M14">
        <v>0</v>
      </c>
      <c r="N14">
        <f>SUM(E14:M14)</f>
        <v>0.8600000000000001</v>
      </c>
    </row>
    <row r="15" ht="15">
      <c r="A15" s="8"/>
    </row>
    <row r="16" ht="15">
      <c r="B16" s="1" t="s">
        <v>12</v>
      </c>
    </row>
    <row r="17" spans="1:14" ht="15">
      <c r="A17" s="3" t="s">
        <v>16</v>
      </c>
      <c r="B17" s="10" t="s">
        <v>23</v>
      </c>
      <c r="C17" t="s">
        <v>22</v>
      </c>
      <c r="D17" t="s">
        <v>39</v>
      </c>
      <c r="E17">
        <v>0.1</v>
      </c>
      <c r="F17">
        <v>0.01</v>
      </c>
      <c r="G17">
        <v>0.04</v>
      </c>
      <c r="H17">
        <v>0.25</v>
      </c>
      <c r="I17">
        <v>1.18</v>
      </c>
      <c r="J17">
        <v>0.02</v>
      </c>
      <c r="K17">
        <v>0.06</v>
      </c>
      <c r="L17">
        <v>0.01</v>
      </c>
      <c r="M17">
        <v>0.04</v>
      </c>
      <c r="N17">
        <f>SUM(E17:M17)</f>
        <v>1.7100000000000002</v>
      </c>
    </row>
    <row r="18" spans="1:14" ht="15">
      <c r="A18" s="9">
        <v>2</v>
      </c>
      <c r="B18" t="s">
        <v>40</v>
      </c>
      <c r="C18" t="s">
        <v>32</v>
      </c>
      <c r="D18" t="s">
        <v>41</v>
      </c>
      <c r="E18">
        <v>0.01</v>
      </c>
      <c r="F18">
        <v>0.24</v>
      </c>
      <c r="G18">
        <v>0.08</v>
      </c>
      <c r="H18">
        <v>0.04</v>
      </c>
      <c r="I18">
        <v>0.48</v>
      </c>
      <c r="J18">
        <v>0</v>
      </c>
      <c r="K18">
        <v>0.05</v>
      </c>
      <c r="L18">
        <v>1.86</v>
      </c>
      <c r="M18">
        <v>0.03</v>
      </c>
      <c r="N18">
        <f>SUM(E18:M18)</f>
        <v>2.79</v>
      </c>
    </row>
    <row r="19" spans="1:14" ht="15">
      <c r="A19" s="8">
        <v>3</v>
      </c>
      <c r="B19" t="s">
        <v>42</v>
      </c>
      <c r="C19" t="s">
        <v>43</v>
      </c>
      <c r="E19">
        <v>1.61</v>
      </c>
      <c r="F19">
        <v>0.69</v>
      </c>
      <c r="G19">
        <v>0.68</v>
      </c>
      <c r="H19">
        <v>2</v>
      </c>
      <c r="I19">
        <v>1.08</v>
      </c>
      <c r="J19">
        <v>2</v>
      </c>
      <c r="K19">
        <v>0.11</v>
      </c>
      <c r="L19">
        <v>2</v>
      </c>
      <c r="M19">
        <v>2</v>
      </c>
      <c r="N19">
        <f>SUM(E19:M19)</f>
        <v>12.17</v>
      </c>
    </row>
    <row r="20" spans="1:14" ht="15">
      <c r="A20" s="8">
        <v>4</v>
      </c>
      <c r="B20" t="s">
        <v>44</v>
      </c>
      <c r="C20" t="s">
        <v>21</v>
      </c>
      <c r="D20" s="7" t="s">
        <v>24</v>
      </c>
      <c r="E20">
        <v>2</v>
      </c>
      <c r="F20">
        <v>0.64</v>
      </c>
      <c r="G20">
        <v>0.05</v>
      </c>
      <c r="H20">
        <v>2</v>
      </c>
      <c r="I20">
        <v>1.34</v>
      </c>
      <c r="J20">
        <v>0.59</v>
      </c>
      <c r="K20">
        <v>1.85</v>
      </c>
      <c r="L20">
        <v>2</v>
      </c>
      <c r="M20">
        <v>2</v>
      </c>
      <c r="N20">
        <f>SUM(E20:M20)</f>
        <v>12.469999999999999</v>
      </c>
    </row>
    <row r="21" ht="15">
      <c r="A21" s="9"/>
    </row>
    <row r="22" ht="15">
      <c r="B22" s="5" t="s">
        <v>17</v>
      </c>
    </row>
    <row r="24" ht="21.75" customHeight="1">
      <c r="B24" s="21" t="s">
        <v>27</v>
      </c>
    </row>
    <row r="27" spans="2:14" s="12" customFormat="1" ht="26.25" customHeight="1">
      <c r="B27" s="22" t="s">
        <v>45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2" ht="15" customHeight="1">
      <c r="A28" s="2"/>
      <c r="B28" s="11"/>
    </row>
  </sheetData>
  <mergeCells count="4">
    <mergeCell ref="A1:N1"/>
    <mergeCell ref="A3:N3"/>
    <mergeCell ref="A2:N2"/>
    <mergeCell ref="B27:N27"/>
  </mergeCells>
  <printOptions horizontalCentered="1"/>
  <pageMargins left="0.5" right="0.653" top="0.75" bottom="0.75" header="0.5" footer="0.5"/>
  <pageSetup fitToHeight="1" fitToWidth="1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2019-09-08T07:23:02Z</cp:lastPrinted>
  <dcterms:created xsi:type="dcterms:W3CDTF">2005-09-26T02:25:05Z</dcterms:created>
  <dcterms:modified xsi:type="dcterms:W3CDTF">2019-09-08T08:30:29Z</dcterms:modified>
  <cp:category/>
  <cp:version/>
  <cp:contentType/>
  <cp:contentStatus/>
</cp:coreProperties>
</file>